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0"/>
  <workbookPr codeName="ThisWorkbook"/>
  <mc:AlternateContent xmlns:mc="http://schemas.openxmlformats.org/markup-compatibility/2006">
    <mc:Choice Requires="x15">
      <x15ac:absPath xmlns:x15ac="http://schemas.microsoft.com/office/spreadsheetml/2010/11/ac" url="/Users/lloyddien/Library/Mobile Documents/com~apple~CloudDocs/Namibia Chess/Tournaments/"/>
    </mc:Choice>
  </mc:AlternateContent>
  <xr:revisionPtr revIDLastSave="0" documentId="8_{30237E46-96B0-E842-9BCC-E3DCAB3501AF}" xr6:coauthVersionLast="47" xr6:coauthVersionMax="47" xr10:uidLastSave="{00000000-0000-0000-0000-000000000000}"/>
  <bookViews>
    <workbookView xWindow="0" yWindow="760" windowWidth="30240" windowHeight="17360" tabRatio="550" xr2:uid="{00000000-000D-0000-FFFF-FFFF00000000}"/>
  </bookViews>
  <sheets>
    <sheet name="Current Month" sheetId="1" r:id="rId1"/>
    <sheet name="Chart Data" sheetId="2" state="hidden" r:id="rId2"/>
  </sheets>
  <definedNames>
    <definedName name="_xlnm.Print_Titles" localSheetId="0">'Current Month'!$23:$24</definedName>
    <definedName name="TotalMonthlyExpenses">'Current Month'!$F$16</definedName>
    <definedName name="TotalMonthlyIncome">'Current Month'!$F$13</definedName>
    <definedName name="TotalMonthlySavings">'Current Month'!$F$19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1" l="1"/>
  <c r="F13" i="1" s="1"/>
  <c r="F16" i="1" l="1"/>
  <c r="B6" i="2" s="1"/>
  <c r="B5" i="2" l="1"/>
  <c r="B4" i="2" s="1"/>
  <c r="F19" i="1"/>
  <c r="F22" i="1" s="1"/>
</calcChain>
</file>

<file path=xl/sharedStrings.xml><?xml version="1.0" encoding="utf-8"?>
<sst xmlns="http://schemas.openxmlformats.org/spreadsheetml/2006/main" count="32" uniqueCount="27">
  <si>
    <t>Summary</t>
  </si>
  <si>
    <t>ITEM</t>
  </si>
  <si>
    <t>AMOUNT</t>
  </si>
  <si>
    <t>DUE DATE</t>
  </si>
  <si>
    <t>DATE</t>
  </si>
  <si>
    <t>[Date]</t>
  </si>
  <si>
    <t>Percentage of Income Spent</t>
  </si>
  <si>
    <t>CHART DATA</t>
  </si>
  <si>
    <t>Bank Windhoek</t>
  </si>
  <si>
    <t>Registration Fees</t>
  </si>
  <si>
    <t>Tournament Income</t>
  </si>
  <si>
    <t>Tournament Expenses</t>
  </si>
  <si>
    <t>Venue Rent (Nictus)</t>
  </si>
  <si>
    <t>TOTAL EXPENSES</t>
  </si>
  <si>
    <t>TOTAL INCOME</t>
  </si>
  <si>
    <t>TOTAL SAVINGS</t>
  </si>
  <si>
    <t>Total Open Players</t>
  </si>
  <si>
    <t>Total Women Players</t>
  </si>
  <si>
    <t>Column1</t>
  </si>
  <si>
    <t>CASH BALANCE IN BANK</t>
  </si>
  <si>
    <t>Tournament Savings</t>
  </si>
  <si>
    <t>Chief Arbiter</t>
  </si>
  <si>
    <t>Arbiter 1 (Name)</t>
  </si>
  <si>
    <t>Arbiter 2 (Name)</t>
  </si>
  <si>
    <t>Bank Windhoek (NAME) 2024 - Financial  Report</t>
  </si>
  <si>
    <t>Not Registered Players</t>
  </si>
  <si>
    <t>U/8 to U/20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</si>
</sst>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&quot;$&quot;#,##0"/>
    <numFmt numFmtId="165" formatCode="&quot;$&quot;#,##0.00"/>
  </numFmts>
  <fonts count="12" x14ac:knownFonts="1">
    <font>
      <sz val="10"/>
      <color theme="3" tint="0.24994659260841701"/>
      <name val="Century Gothic"/>
      <family val="2"/>
      <scheme val="minor"/>
    </font>
    <font>
      <b/>
      <sz val="10"/>
      <color theme="3" tint="9.9948118533890809E-2"/>
      <name val="Tahoma"/>
      <family val="2"/>
      <scheme val="major"/>
    </font>
    <font>
      <sz val="10"/>
      <color theme="2" tint="-9.9978637043366805E-2"/>
      <name val="Century Gothic"/>
      <family val="2"/>
      <scheme val="minor"/>
    </font>
    <font>
      <sz val="24"/>
      <color theme="3" tint="0.24994659260841701"/>
      <name val="Century Gothic"/>
      <family val="2"/>
      <scheme val="minor"/>
    </font>
    <font>
      <sz val="10"/>
      <color theme="4"/>
      <name val="Tahoma"/>
      <family val="2"/>
      <scheme val="major"/>
    </font>
    <font>
      <sz val="20"/>
      <color theme="0"/>
      <name val="Tahoma"/>
      <family val="2"/>
      <scheme val="major"/>
    </font>
    <font>
      <sz val="13"/>
      <color theme="3" tint="0.24994659260841701"/>
      <name val="Tahoma"/>
      <family val="2"/>
      <scheme val="major"/>
    </font>
    <font>
      <sz val="10"/>
      <name val="Century Gothic"/>
      <family val="2"/>
      <scheme val="minor"/>
    </font>
    <font>
      <sz val="10"/>
      <color rgb="FFFF0000"/>
      <name val="Century Gothic"/>
      <family val="2"/>
      <scheme val="minor"/>
    </font>
    <font>
      <sz val="10"/>
      <color rgb="FFFF0000"/>
      <name val="Tahoma"/>
      <family val="2"/>
      <scheme val="major"/>
    </font>
    <font>
      <sz val="10"/>
      <color theme="3" tint="0.24994659260841701"/>
      <name val="Century Gothic"/>
      <family val="1"/>
      <scheme val="minor"/>
    </font>
    <font>
      <b/>
      <sz val="10"/>
      <color theme="3" tint="0.24994659260841701"/>
      <name val="Century Gothic"/>
      <family val="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3" tint="9.9948118533890809E-2"/>
        <bgColor indexed="64"/>
      </patternFill>
    </fill>
    <fill>
      <patternFill patternType="solid">
        <fgColor theme="2" tint="-9.9948118533890809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</borders>
  <cellStyleXfs count="6">
    <xf numFmtId="0" fontId="0" fillId="4" borderId="0"/>
    <xf numFmtId="0" fontId="5" fillId="3" borderId="0" applyNumberFormat="0" applyBorder="0" applyProtection="0">
      <alignment horizontal="left" vertical="center"/>
    </xf>
    <xf numFmtId="0" fontId="6" fillId="4" borderId="0" applyNumberFormat="0" applyProtection="0">
      <alignment horizontal="left"/>
    </xf>
    <xf numFmtId="0" fontId="4" fillId="4" borderId="1" applyNumberFormat="0" applyAlignment="0" applyProtection="0"/>
    <xf numFmtId="164" fontId="3" fillId="4" borderId="0" applyAlignment="0" applyProtection="0"/>
    <xf numFmtId="0" fontId="1" fillId="0" borderId="0" applyNumberFormat="0" applyFill="0" applyBorder="0" applyAlignment="0" applyProtection="0"/>
  </cellStyleXfs>
  <cellXfs count="29">
    <xf numFmtId="0" fontId="0" fillId="4" borderId="0" xfId="0"/>
    <xf numFmtId="0" fontId="2" fillId="4" borderId="0" xfId="0" applyFont="1" applyAlignment="1">
      <alignment horizontal="left" vertical="center"/>
    </xf>
    <xf numFmtId="165" fontId="2" fillId="4" borderId="0" xfId="0" applyNumberFormat="1" applyFont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4" borderId="0" xfId="0" applyAlignment="1">
      <alignment horizontal="left" vertical="center"/>
    </xf>
    <xf numFmtId="9" fontId="0" fillId="4" borderId="0" xfId="0" applyNumberFormat="1" applyAlignment="1">
      <alignment vertical="center"/>
    </xf>
    <xf numFmtId="165" fontId="0" fillId="4" borderId="0" xfId="0" applyNumberFormat="1" applyAlignment="1">
      <alignment horizontal="left" vertical="center"/>
    </xf>
    <xf numFmtId="14" fontId="0" fillId="4" borderId="0" xfId="0" applyNumberFormat="1" applyAlignment="1">
      <alignment horizontal="left" vertical="center"/>
    </xf>
    <xf numFmtId="0" fontId="0" fillId="4" borderId="0" xfId="0" applyAlignment="1">
      <alignment horizontal="left"/>
    </xf>
    <xf numFmtId="165" fontId="0" fillId="4" borderId="0" xfId="0" applyNumberFormat="1" applyAlignment="1">
      <alignment horizontal="left"/>
    </xf>
    <xf numFmtId="14" fontId="0" fillId="4" borderId="0" xfId="0" applyNumberFormat="1" applyAlignment="1">
      <alignment horizontal="left"/>
    </xf>
    <xf numFmtId="0" fontId="6" fillId="4" borderId="0" xfId="2">
      <alignment horizontal="left"/>
    </xf>
    <xf numFmtId="0" fontId="5" fillId="3" borderId="0" xfId="1" applyBorder="1">
      <alignment horizontal="left" vertical="center"/>
    </xf>
    <xf numFmtId="0" fontId="4" fillId="4" borderId="1" xfId="3" applyAlignment="1">
      <alignment horizontal="left" vertical="center"/>
    </xf>
    <xf numFmtId="9" fontId="7" fillId="4" borderId="0" xfId="0" applyNumberFormat="1" applyFont="1" applyAlignment="1">
      <alignment horizontal="left" vertical="center"/>
    </xf>
    <xf numFmtId="0" fontId="8" fillId="4" borderId="0" xfId="0" applyFont="1" applyAlignment="1">
      <alignment horizontal="left" vertical="center"/>
    </xf>
    <xf numFmtId="0" fontId="9" fillId="4" borderId="1" xfId="3" applyFont="1" applyAlignment="1">
      <alignment horizontal="left" vertical="center"/>
    </xf>
    <xf numFmtId="0" fontId="10" fillId="4" borderId="0" xfId="0" applyFont="1" applyAlignment="1">
      <alignment horizontal="left" vertical="center"/>
    </xf>
    <xf numFmtId="165" fontId="10" fillId="4" borderId="0" xfId="0" applyNumberFormat="1" applyFont="1" applyAlignment="1">
      <alignment horizontal="left" vertical="center"/>
    </xf>
    <xf numFmtId="0" fontId="11" fillId="4" borderId="0" xfId="0" applyFont="1" applyAlignment="1">
      <alignment horizontal="left" vertical="center"/>
    </xf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4" fontId="0" fillId="0" borderId="0" xfId="0" applyNumberFormat="1" applyFill="1" applyAlignment="1">
      <alignment horizontal="left"/>
    </xf>
    <xf numFmtId="0" fontId="5" fillId="3" borderId="0" xfId="1" applyBorder="1" applyAlignment="1">
      <alignment horizontal="center" vertical="center"/>
    </xf>
    <xf numFmtId="0" fontId="4" fillId="4" borderId="1" xfId="3" applyAlignment="1"/>
    <xf numFmtId="164" fontId="3" fillId="4" borderId="0" xfId="4" applyAlignment="1">
      <alignment horizontal="left" vertical="top"/>
    </xf>
    <xf numFmtId="0" fontId="9" fillId="4" borderId="1" xfId="3" applyFont="1" applyAlignment="1"/>
    <xf numFmtId="0" fontId="10" fillId="4" borderId="0" xfId="0" applyNumberFormat="1" applyFont="1" applyAlignment="1">
      <alignment horizontal="left" vertical="center"/>
    </xf>
    <xf numFmtId="0" fontId="11" fillId="4" borderId="0" xfId="0" applyNumberFormat="1" applyFont="1" applyAlignment="1">
      <alignment horizontal="left" vertical="center"/>
    </xf>
  </cellXfs>
  <cellStyles count="6"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Title" xfId="1" builtinId="15" customBuiltin="1"/>
  </cellStyles>
  <dxfs count="15">
    <dxf>
      <font>
        <color theme="7"/>
      </font>
    </dxf>
    <dxf>
      <font>
        <name val="Century Gothic"/>
        <scheme val="minor"/>
      </font>
      <numFmt numFmtId="165" formatCode="&quot;$&quot;#,##0.00"/>
      <alignment horizontal="left" vertical="center" textRotation="0" wrapText="0" indent="0" justifyLastLine="0" shrinkToFit="0" readingOrder="0"/>
    </dxf>
    <dxf>
      <font>
        <name val="Century Gothic"/>
        <scheme val="minor"/>
      </font>
      <numFmt numFmtId="166" formatCode="m/d/yyyy"/>
      <alignment horizontal="left" vertical="center" textRotation="0" wrapText="0" indent="0" justifyLastLine="0" shrinkToFit="0" readingOrder="0"/>
    </dxf>
    <dxf>
      <font>
        <name val="Century Gothic"/>
        <scheme val="minor"/>
      </font>
      <alignment horizontal="left" vertical="center" textRotation="0" wrapText="0" indent="0" justifyLastLine="0" shrinkToFit="0" readingOrder="0"/>
    </dxf>
    <dxf>
      <font>
        <name val="Century Gothic"/>
        <scheme val="minor"/>
      </font>
      <numFmt numFmtId="165" formatCode="&quot;$&quot;#,##0.00"/>
      <alignment horizontal="left" vertical="center" textRotation="0" wrapText="0" indent="0" justifyLastLine="0" shrinkToFit="0" readingOrder="0"/>
    </dxf>
    <dxf>
      <font>
        <name val="Century Gothic"/>
        <scheme val="minor"/>
      </font>
      <numFmt numFmtId="166" formatCode="m/d/yyyy"/>
      <alignment horizontal="left" vertical="center" textRotation="0" wrapText="0" indent="0" justifyLastLine="0" shrinkToFit="0" readingOrder="0"/>
    </dxf>
    <dxf>
      <font>
        <name val="Century Gothic"/>
        <scheme val="minor"/>
      </font>
      <alignment horizontal="left" vertical="center" textRotation="0" wrapText="0" indent="0" justifyLastLine="0" shrinkToFit="0" readingOrder="0"/>
    </dxf>
    <dxf>
      <font>
        <name val="Century Gothic"/>
        <scheme val="minor"/>
      </font>
      <alignment horizontal="left" vertical="center" textRotation="0" wrapText="0" indent="0" justifyLastLine="0" shrinkToFit="0" readingOrder="0"/>
    </dxf>
    <dxf>
      <font>
        <name val="Century Gothic"/>
        <scheme val="minor"/>
      </font>
      <alignment horizontal="left" vertical="center" textRotation="0" wrapText="0" indent="0" justifyLastLine="0" shrinkToFit="0" readingOrder="0"/>
    </dxf>
    <dxf>
      <font>
        <name val="Century Gothic"/>
        <scheme val="minor"/>
      </font>
      <numFmt numFmtId="165" formatCode="&quot;$&quot;#,##0.00"/>
      <alignment horizontal="left" vertical="center" textRotation="0" wrapText="0" indent="0" justifyLastLine="0" shrinkToFit="0" readingOrder="0"/>
    </dxf>
    <dxf>
      <font>
        <name val="Century Gothic"/>
        <scheme val="minor"/>
      </font>
      <alignment horizontal="left" vertical="center" textRotation="0" wrapText="0" indent="0" justifyLastLine="0" shrinkToFit="0" readingOrder="0"/>
    </dxf>
    <dxf>
      <font>
        <name val="Century Gothic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color theme="3" tint="0.24994659260841701"/>
      </font>
      <fill>
        <patternFill>
          <bgColor theme="2" tint="-9.9948118533890809E-2"/>
        </patternFill>
      </fill>
      <border>
        <top style="double">
          <color theme="3" tint="9.9948118533890809E-2"/>
        </top>
      </border>
    </dxf>
    <dxf>
      <font>
        <b val="0"/>
        <i val="0"/>
        <color theme="4"/>
      </font>
      <fill>
        <patternFill patternType="solid">
          <fgColor theme="1"/>
          <bgColor theme="2" tint="-9.9948118533890809E-2"/>
        </patternFill>
      </fill>
      <border diagonalUp="0" diagonalDown="0">
        <left/>
        <right/>
        <top/>
        <bottom style="thin">
          <color theme="2" tint="-0.24994659260841701"/>
        </bottom>
        <vertical/>
        <horizontal/>
      </border>
    </dxf>
    <dxf>
      <font>
        <b val="0"/>
        <i val="0"/>
        <color theme="3" tint="0.24994659260841701"/>
      </font>
      <fill>
        <patternFill>
          <bgColor theme="2" tint="-9.9948118533890809E-2"/>
        </patternFill>
      </fill>
      <border diagonalUp="0" diagonalDown="0">
        <left/>
        <right/>
        <top/>
        <bottom/>
        <vertical/>
        <horizontal style="thin">
          <color theme="2" tint="-0.24994659260841701"/>
        </horizontal>
      </border>
    </dxf>
  </dxfs>
  <tableStyles count="1" defaultTableStyle="TableStyleMedium2" defaultPivotStyle="PivotStyleLight16">
    <tableStyle name="Personal budget table" pivot="0" count="3" xr9:uid="{00000000-0011-0000-FFFF-FFFF00000000}">
      <tableStyleElement type="wholeTable" dxfId="14"/>
      <tableStyleElement type="headerRow" dxfId="13"/>
      <tableStyleElement type="totalRow" dxfId="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61220415477837"/>
          <c:y val="0.19933717294131384"/>
          <c:w val="0.77479386099288527"/>
          <c:h val="0.64091170605289205"/>
        </c:manualLayout>
      </c:layout>
      <c:doughnutChart>
        <c:varyColors val="1"/>
        <c:ser>
          <c:idx val="0"/>
          <c:order val="0"/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EA9-4669-9A55-9B918C2F1273}"/>
              </c:ext>
            </c:extLst>
          </c:dPt>
          <c:dPt>
            <c:idx val="1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EA9-4669-9A55-9B918C2F127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EA9-4669-9A55-9B918C2F1273}"/>
                </c:ext>
              </c:extLst>
            </c:dLbl>
            <c:dLbl>
              <c:idx val="1"/>
              <c:layout>
                <c:manualLayout>
                  <c:x val="1.2404568818206039E-2"/>
                  <c:y val="-0.1019932861112450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98759543118179394"/>
                      <c:h val="0.9998889631462397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DEA9-4669-9A55-9B918C2F12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noAutofit/>
              </a:bodyPr>
              <a:lstStyle/>
              <a:p>
                <a:pPr>
                  <a:defRPr sz="5300" b="0" i="0" u="none" strike="noStrike" kern="1200" baseline="0">
                    <a:solidFill>
                      <a:schemeClr val="tx2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N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val>
            <c:numRef>
              <c:f>'Chart Data'!$B$4:$B$5</c:f>
              <c:numCache>
                <c:formatCode>0%</c:formatCode>
                <c:ptCount val="2"/>
                <c:pt idx="0">
                  <c:v>0.68082764692934183</c:v>
                </c:pt>
                <c:pt idx="1">
                  <c:v>0.31917235307065817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E22-4DD0-9B19-D5F075987E9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NA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349955885043119"/>
          <c:y val="4.1568151832956132E-2"/>
          <c:w val="0.67371022743361519"/>
          <c:h val="0.78521554440591468"/>
        </c:manualLayout>
      </c:layout>
      <c:barChart>
        <c:barDir val="col"/>
        <c:grouping val="clustered"/>
        <c:varyColors val="0"/>
        <c:ser>
          <c:idx val="0"/>
          <c:order val="0"/>
          <c:tx>
            <c:v>Income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1"/>
              <c:pt idx="0">
                <c:v> </c:v>
              </c:pt>
            </c:strLit>
          </c:cat>
          <c:val>
            <c:numRef>
              <c:f>'Current Month'!$F$13</c:f>
              <c:numCache>
                <c:formatCode>"$"#,##0</c:formatCode>
                <c:ptCount val="1"/>
                <c:pt idx="0">
                  <c:v>4543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D9-4A8D-AD80-74C09DFD73FF}"/>
            </c:ext>
          </c:extLst>
        </c:ser>
        <c:ser>
          <c:idx val="1"/>
          <c:order val="1"/>
          <c:tx>
            <c:v>Expenses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Lit>
              <c:ptCount val="1"/>
              <c:pt idx="0">
                <c:v> </c:v>
              </c:pt>
            </c:strLit>
          </c:cat>
          <c:val>
            <c:numRef>
              <c:f>'Current Month'!$F$16</c:f>
              <c:numCache>
                <c:formatCode>"$"#,##0</c:formatCode>
                <c:ptCount val="1"/>
                <c:pt idx="0">
                  <c:v>1450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D9-4A8D-AD80-74C09DFD73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axId val="274295816"/>
        <c:axId val="274296208"/>
      </c:barChart>
      <c:catAx>
        <c:axId val="274295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A"/>
          </a:p>
        </c:txPr>
        <c:crossAx val="274296208"/>
        <c:crosses val="autoZero"/>
        <c:auto val="1"/>
        <c:lblAlgn val="ctr"/>
        <c:lblOffset val="100"/>
        <c:noMultiLvlLbl val="0"/>
      </c:catAx>
      <c:valAx>
        <c:axId val="274296208"/>
        <c:scaling>
          <c:orientation val="minMax"/>
        </c:scaling>
        <c:delete val="0"/>
        <c:axPos val="l"/>
        <c:numFmt formatCode="&quot;$&quot;#,##0" sourceLinked="1"/>
        <c:majorTickMark val="out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2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A"/>
          </a:p>
        </c:txPr>
        <c:crossAx val="274295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8281840413974934"/>
          <c:y val="0.89169339188382579"/>
          <c:w val="0.77258841220149943"/>
          <c:h val="6.65428936958247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2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NA"/>
        </a:p>
      </c:txPr>
    </c:legend>
    <c:plotVisOnly val="1"/>
    <c:dispBlanksAs val="gap"/>
    <c:showDLblsOverMax val="0"/>
  </c:chart>
  <c:spPr>
    <a:solidFill>
      <a:schemeClr val="bg2">
        <a:lumMod val="90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NA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</xdr:row>
      <xdr:rowOff>129887</xdr:rowOff>
    </xdr:from>
    <xdr:to>
      <xdr:col>3</xdr:col>
      <xdr:colOff>932717</xdr:colOff>
      <xdr:row>23</xdr:row>
      <xdr:rowOff>59921</xdr:rowOff>
    </xdr:to>
    <xdr:graphicFrame macro="">
      <xdr:nvGraphicFramePr>
        <xdr:cNvPr id="4" name="chtIncomePct" descr="Donut chart showing percentage of income." title="Percentage of income char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301040</xdr:colOff>
      <xdr:row>10</xdr:row>
      <xdr:rowOff>106456</xdr:rowOff>
    </xdr:from>
    <xdr:to>
      <xdr:col>10</xdr:col>
      <xdr:colOff>155865</xdr:colOff>
      <xdr:row>21</xdr:row>
      <xdr:rowOff>536864</xdr:rowOff>
    </xdr:to>
    <xdr:graphicFrame macro="">
      <xdr:nvGraphicFramePr>
        <xdr:cNvPr id="2" name="chtIncomeExpenses" descr="Column bar chart showing income and expenses." title="Income vs. Expense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243840</xdr:colOff>
      <xdr:row>0</xdr:row>
      <xdr:rowOff>30480</xdr:rowOff>
    </xdr:from>
    <xdr:to>
      <xdr:col>2</xdr:col>
      <xdr:colOff>213360</xdr:colOff>
      <xdr:row>6</xdr:row>
      <xdr:rowOff>314960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BEDC4A5D-B6F4-9EEA-CA14-DE0598C932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840" y="30480"/>
          <a:ext cx="1811020" cy="2341880"/>
        </a:xfrm>
        <a:prstGeom prst="rect">
          <a:avLst/>
        </a:prstGeom>
      </xdr:spPr>
    </xdr:pic>
    <xdr:clientData/>
  </xdr:twoCellAnchor>
  <xdr:twoCellAnchor editAs="oneCell">
    <xdr:from>
      <xdr:col>6</xdr:col>
      <xdr:colOff>177800</xdr:colOff>
      <xdr:row>2</xdr:row>
      <xdr:rowOff>152400</xdr:rowOff>
    </xdr:from>
    <xdr:to>
      <xdr:col>10</xdr:col>
      <xdr:colOff>165100</xdr:colOff>
      <xdr:row>6</xdr:row>
      <xdr:rowOff>143297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23A19D8-46C5-760E-DD6D-4A2C8F30F1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08800" y="838200"/>
          <a:ext cx="4064000" cy="136249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MonthlyIncome" displayName="MonthlyIncome" ref="B24:D35" totalsRowShown="0" dataDxfId="11" headerRowCellStyle="Heading 2">
  <autoFilter ref="B24:D35" xr:uid="{00000000-0009-0000-0100-000001000000}"/>
  <tableColumns count="3">
    <tableColumn id="1" xr3:uid="{00000000-0010-0000-0000-000001000000}" name="ITEM" dataDxfId="10"/>
    <tableColumn id="2" xr3:uid="{00000000-0010-0000-0000-000002000000}" name="AMOUNT" dataDxfId="9"/>
    <tableColumn id="3" xr3:uid="{3448BAFE-EE0A-C640-A1A4-6DB9B4BB4287}" name="Column1" dataDxfId="8"/>
  </tableColumns>
  <tableStyleInfo name="Personal budget table" showFirstColumn="0" showLastColumn="0" showRowStripes="1" showColumnStripes="0"/>
  <extLst>
    <ext xmlns:x14="http://schemas.microsoft.com/office/spreadsheetml/2009/9/main" uri="{504A1905-F514-4f6f-8877-14C23A59335A}">
      <x14:table altText="Monthly Income" altTextSummary="Enter monthly income sources and their amounts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MonthlyExpenses" displayName="MonthlyExpenses" ref="E24:G37" totalsRowShown="0" dataDxfId="7" headerRowCellStyle="Heading 2">
  <autoFilter ref="E24:G37" xr:uid="{00000000-0009-0000-0100-000002000000}"/>
  <tableColumns count="3">
    <tableColumn id="1" xr3:uid="{00000000-0010-0000-0100-000001000000}" name="ITEM" dataDxfId="6"/>
    <tableColumn id="2" xr3:uid="{00000000-0010-0000-0100-000002000000}" name="DUE DATE" dataDxfId="5"/>
    <tableColumn id="3" xr3:uid="{00000000-0010-0000-0100-000003000000}" name="AMOUNT" dataDxfId="4"/>
  </tableColumns>
  <tableStyleInfo name="Personal budget table" showFirstColumn="0" showLastColumn="0" showRowStripes="1" showColumnStripes="0"/>
  <extLst>
    <ext xmlns:x14="http://schemas.microsoft.com/office/spreadsheetml/2009/9/main" uri="{504A1905-F514-4f6f-8877-14C23A59335A}">
      <x14:table altText="Monthly Expenses" altTextSummary="Enter monthly expense items, their due date and amounts per month.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Savings" displayName="Savings" ref="I24:J27" totalsRowShown="0" dataDxfId="3" headerRowCellStyle="Heading 2">
  <autoFilter ref="I24:J27" xr:uid="{00000000-0009-0000-0100-000003000000}"/>
  <tableColumns count="2">
    <tableColumn id="1" xr3:uid="{00000000-0010-0000-0200-000001000000}" name="DATE" dataDxfId="2"/>
    <tableColumn id="2" xr3:uid="{00000000-0010-0000-0200-000002000000}" name="AMOUNT" dataDxfId="1"/>
  </tableColumns>
  <tableStyleInfo name="Personal budget table" showFirstColumn="0" showLastColumn="0" showRowStripes="1" showColumnStripes="0"/>
  <extLst>
    <ext xmlns:x14="http://schemas.microsoft.com/office/spreadsheetml/2009/9/main" uri="{504A1905-F514-4f6f-8877-14C23A59335A}">
      <x14:table altText="Savings" altTextSummary="Enter monthly savings and date saved."/>
    </ext>
  </extLst>
</table>
</file>

<file path=xl/theme/theme1.xml><?xml version="1.0" encoding="utf-8"?>
<a:theme xmlns:a="http://schemas.openxmlformats.org/drawingml/2006/main" name="Personal budget2">
  <a:themeElements>
    <a:clrScheme name="Personal budget">
      <a:dk1>
        <a:sysClr val="windowText" lastClr="000000"/>
      </a:dk1>
      <a:lt1>
        <a:sysClr val="window" lastClr="FFFFFF"/>
      </a:lt1>
      <a:dk2>
        <a:srgbClr val="2A2A29"/>
      </a:dk2>
      <a:lt2>
        <a:srgbClr val="EEEEEB"/>
      </a:lt2>
      <a:accent1>
        <a:srgbClr val="0592FE"/>
      </a:accent1>
      <a:accent2>
        <a:srgbClr val="69BBFE"/>
      </a:accent2>
      <a:accent3>
        <a:srgbClr val="2EB470"/>
      </a:accent3>
      <a:accent4>
        <a:srgbClr val="F35754"/>
      </a:accent4>
      <a:accent5>
        <a:srgbClr val="B35297"/>
      </a:accent5>
      <a:accent6>
        <a:srgbClr val="FB911F"/>
      </a:accent6>
      <a:hlink>
        <a:srgbClr val="B35297"/>
      </a:hlink>
      <a:folHlink>
        <a:srgbClr val="0591FE"/>
      </a:folHlink>
    </a:clrScheme>
    <a:fontScheme name="Personal budget">
      <a:majorFont>
        <a:latin typeface="Tahoma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 tint="0.249977111117893"/>
    <pageSetUpPr fitToPage="1"/>
  </sheetPr>
  <dimension ref="A1:K37"/>
  <sheetViews>
    <sheetView showGridLines="0" tabSelected="1" view="pageLayout" zoomScaleNormal="125" workbookViewId="0">
      <selection activeCell="B37" sqref="B37"/>
    </sheetView>
  </sheetViews>
  <sheetFormatPr baseColWidth="10" defaultColWidth="9.1640625" defaultRowHeight="27.75" customHeight="1" x14ac:dyDescent="0.15"/>
  <cols>
    <col min="1" max="1" width="4.5" style="8" customWidth="1"/>
    <col min="2" max="2" width="19.6640625" style="8" customWidth="1"/>
    <col min="3" max="3" width="15.6640625" style="9" customWidth="1"/>
    <col min="4" max="4" width="13.1640625" style="8" customWidth="1"/>
    <col min="5" max="5" width="19.6640625" style="8" customWidth="1"/>
    <col min="6" max="6" width="15.6640625" style="10" customWidth="1"/>
    <col min="7" max="7" width="15.6640625" style="9" customWidth="1"/>
    <col min="8" max="8" width="6.5" style="8" customWidth="1"/>
    <col min="9" max="9" width="15.6640625" style="10" customWidth="1"/>
    <col min="10" max="10" width="15.6640625" style="9" customWidth="1"/>
    <col min="11" max="11" width="4.5" style="8" customWidth="1"/>
    <col min="12" max="16384" width="9.1640625" style="8"/>
  </cols>
  <sheetData>
    <row r="1" spans="1:11" ht="27.75" customHeight="1" x14ac:dyDescent="0.15">
      <c r="A1" s="20"/>
      <c r="B1" s="20"/>
      <c r="C1" s="21"/>
      <c r="D1" s="20"/>
      <c r="E1" s="20"/>
      <c r="F1" s="22"/>
      <c r="G1" s="21"/>
      <c r="H1" s="20"/>
      <c r="I1" s="22"/>
      <c r="J1" s="21"/>
      <c r="K1" s="20"/>
    </row>
    <row r="2" spans="1:11" ht="27.75" customHeight="1" x14ac:dyDescent="0.15">
      <c r="A2" s="20"/>
      <c r="B2" s="20"/>
      <c r="C2" s="21"/>
      <c r="D2" s="20"/>
      <c r="E2" s="20"/>
      <c r="F2" s="22"/>
      <c r="G2" s="21"/>
      <c r="H2" s="20"/>
      <c r="I2" s="22"/>
      <c r="J2" s="21"/>
      <c r="K2" s="20"/>
    </row>
    <row r="3" spans="1:11" ht="27.75" customHeight="1" x14ac:dyDescent="0.15">
      <c r="A3" s="20"/>
      <c r="B3" s="20"/>
      <c r="C3" s="21"/>
      <c r="D3" s="20"/>
      <c r="E3" s="20"/>
      <c r="F3" s="22"/>
      <c r="G3" s="21"/>
      <c r="H3" s="20"/>
      <c r="I3" s="22"/>
      <c r="J3" s="21"/>
      <c r="K3" s="20"/>
    </row>
    <row r="4" spans="1:11" ht="27.75" customHeight="1" x14ac:dyDescent="0.15">
      <c r="A4" s="20"/>
      <c r="B4" s="20"/>
      <c r="C4" s="21"/>
      <c r="D4" s="20"/>
      <c r="E4" s="20"/>
      <c r="F4" s="22"/>
      <c r="G4" s="21"/>
      <c r="H4" s="20"/>
      <c r="I4" s="22"/>
      <c r="J4" s="21"/>
      <c r="K4" s="20"/>
    </row>
    <row r="5" spans="1:11" ht="27.75" customHeight="1" x14ac:dyDescent="0.15">
      <c r="A5" s="20"/>
      <c r="B5" s="20"/>
      <c r="C5" s="21"/>
      <c r="D5" s="20"/>
      <c r="E5" s="20"/>
      <c r="F5" s="22"/>
      <c r="G5" s="21"/>
      <c r="H5" s="20"/>
      <c r="I5" s="22"/>
      <c r="J5" s="21"/>
      <c r="K5" s="20"/>
    </row>
    <row r="6" spans="1:11" ht="27.75" customHeight="1" x14ac:dyDescent="0.15">
      <c r="A6" s="20"/>
      <c r="B6" s="20"/>
      <c r="C6" s="21"/>
      <c r="D6" s="20"/>
      <c r="E6" s="20"/>
      <c r="F6" s="22"/>
      <c r="G6" s="21"/>
      <c r="H6" s="20"/>
      <c r="I6" s="22"/>
      <c r="J6" s="21"/>
      <c r="K6" s="20"/>
    </row>
    <row r="7" spans="1:11" ht="27.75" customHeight="1" x14ac:dyDescent="0.15">
      <c r="A7" s="20"/>
      <c r="B7" s="20"/>
      <c r="C7" s="21"/>
      <c r="D7" s="20"/>
      <c r="E7" s="20"/>
      <c r="F7" s="22"/>
      <c r="G7" s="21"/>
      <c r="H7" s="20"/>
      <c r="I7" s="22"/>
      <c r="J7" s="21"/>
      <c r="K7" s="20"/>
    </row>
    <row r="8" spans="1:11" s="3" customFormat="1" ht="5.25" customHeight="1" x14ac:dyDescent="0.15"/>
    <row r="9" spans="1:11" s="12" customFormat="1" ht="40.5" customHeight="1" x14ac:dyDescent="0.15">
      <c r="A9" s="23" t="s">
        <v>24</v>
      </c>
      <c r="B9" s="23"/>
      <c r="C9" s="23"/>
      <c r="D9" s="23"/>
      <c r="E9" s="23"/>
      <c r="F9" s="23"/>
      <c r="G9" s="23"/>
      <c r="H9" s="23"/>
      <c r="I9" s="23"/>
      <c r="J9" s="23"/>
      <c r="K9" s="23"/>
    </row>
    <row r="10" spans="1:11" s="4" customFormat="1" ht="33" customHeight="1" x14ac:dyDescent="0.2">
      <c r="B10" s="11" t="s">
        <v>6</v>
      </c>
      <c r="F10" s="11" t="s">
        <v>0</v>
      </c>
    </row>
    <row r="11" spans="1:11" s="4" customFormat="1" ht="18.75" customHeight="1" x14ac:dyDescent="0.15">
      <c r="B11" s="15"/>
      <c r="E11" s="1"/>
      <c r="F11" s="24" t="s">
        <v>14</v>
      </c>
      <c r="G11" s="24"/>
    </row>
    <row r="12" spans="1:11" s="4" customFormat="1" ht="3.75" customHeight="1" x14ac:dyDescent="0.15">
      <c r="E12" s="1"/>
      <c r="F12"/>
      <c r="G12"/>
    </row>
    <row r="13" spans="1:11" s="4" customFormat="1" ht="46.5" customHeight="1" x14ac:dyDescent="0.15">
      <c r="E13" s="1"/>
      <c r="F13" s="25">
        <f>SUM(MonthlyIncome[AMOUNT])</f>
        <v>4543</v>
      </c>
      <c r="G13" s="25"/>
      <c r="I13" s="1"/>
      <c r="J13" s="2"/>
    </row>
    <row r="14" spans="1:11" s="4" customFormat="1" ht="18.75" customHeight="1" x14ac:dyDescent="0.15">
      <c r="F14" s="26" t="s">
        <v>13</v>
      </c>
      <c r="G14" s="26"/>
      <c r="I14" s="1"/>
      <c r="J14" s="2"/>
    </row>
    <row r="15" spans="1:11" s="4" customFormat="1" ht="3.75" customHeight="1" x14ac:dyDescent="0.15">
      <c r="F15"/>
      <c r="G15"/>
      <c r="I15" s="1"/>
      <c r="J15" s="2"/>
    </row>
    <row r="16" spans="1:11" s="4" customFormat="1" ht="46.5" customHeight="1" x14ac:dyDescent="0.15">
      <c r="E16" s="5"/>
      <c r="F16" s="25">
        <f>SUM(MonthlyExpenses[AMOUNT])</f>
        <v>1450</v>
      </c>
      <c r="G16" s="25"/>
    </row>
    <row r="17" spans="1:11" s="4" customFormat="1" ht="18.75" customHeight="1" x14ac:dyDescent="0.15">
      <c r="A17" s="5"/>
      <c r="E17" s="5"/>
      <c r="F17" s="24" t="s">
        <v>15</v>
      </c>
      <c r="G17" s="24"/>
    </row>
    <row r="18" spans="1:11" s="4" customFormat="1" ht="3.75" customHeight="1" x14ac:dyDescent="0.15">
      <c r="A18" s="5"/>
      <c r="E18" s="5"/>
      <c r="F18"/>
      <c r="G18"/>
    </row>
    <row r="19" spans="1:11" s="4" customFormat="1" ht="46.5" customHeight="1" x14ac:dyDescent="0.15">
      <c r="A19" s="5"/>
      <c r="E19" s="5"/>
      <c r="F19" s="25">
        <f>SUM(Savings[AMOUNT])</f>
        <v>0</v>
      </c>
      <c r="G19" s="25"/>
    </row>
    <row r="20" spans="1:11" s="4" customFormat="1" ht="18.75" customHeight="1" x14ac:dyDescent="0.15">
      <c r="A20" s="5"/>
      <c r="E20" s="5"/>
      <c r="F20" s="24" t="s">
        <v>19</v>
      </c>
      <c r="G20" s="24"/>
    </row>
    <row r="21" spans="1:11" s="4" customFormat="1" ht="3.75" customHeight="1" x14ac:dyDescent="0.15">
      <c r="A21" s="5"/>
      <c r="E21" s="5"/>
      <c r="F21"/>
      <c r="G21"/>
    </row>
    <row r="22" spans="1:11" s="4" customFormat="1" ht="46.5" customHeight="1" x14ac:dyDescent="0.15">
      <c r="A22" s="5"/>
      <c r="E22" s="5"/>
      <c r="F22" s="25">
        <f>TotalMonthlyIncome-TotalMonthlyExpenses-TotalMonthlySavings</f>
        <v>3093</v>
      </c>
      <c r="G22" s="25"/>
    </row>
    <row r="23" spans="1:11" s="4" customFormat="1" ht="31.5" customHeight="1" x14ac:dyDescent="0.2">
      <c r="B23" s="11" t="s">
        <v>10</v>
      </c>
      <c r="C23" s="11"/>
      <c r="D23"/>
      <c r="E23" s="11" t="s">
        <v>11</v>
      </c>
      <c r="F23" s="11"/>
      <c r="G23" s="11"/>
      <c r="H23"/>
      <c r="I23" s="11" t="s">
        <v>20</v>
      </c>
      <c r="J23" s="11"/>
    </row>
    <row r="24" spans="1:11" s="4" customFormat="1" ht="18.75" customHeight="1" x14ac:dyDescent="0.15">
      <c r="B24" s="13" t="s">
        <v>1</v>
      </c>
      <c r="C24" s="13" t="s">
        <v>2</v>
      </c>
      <c r="D24" s="13" t="s">
        <v>18</v>
      </c>
      <c r="E24" s="16" t="s">
        <v>1</v>
      </c>
      <c r="F24" s="16" t="s">
        <v>3</v>
      </c>
      <c r="G24" s="16" t="s">
        <v>2</v>
      </c>
      <c r="I24" s="13" t="s">
        <v>4</v>
      </c>
      <c r="J24" s="13" t="s">
        <v>2</v>
      </c>
    </row>
    <row r="25" spans="1:11" ht="28" customHeight="1" x14ac:dyDescent="0.15">
      <c r="A25" s="4"/>
      <c r="B25" s="4" t="s">
        <v>8</v>
      </c>
      <c r="C25" s="6">
        <v>2000</v>
      </c>
      <c r="D25" s="17"/>
      <c r="E25" s="4" t="s">
        <v>12</v>
      </c>
      <c r="F25" s="7">
        <v>45302</v>
      </c>
      <c r="G25" s="6">
        <v>1000</v>
      </c>
      <c r="H25" s="4"/>
      <c r="I25" s="7" t="s">
        <v>5</v>
      </c>
      <c r="J25" s="6"/>
      <c r="K25" s="4"/>
    </row>
    <row r="26" spans="1:11" ht="28" customHeight="1" x14ac:dyDescent="0.15">
      <c r="A26" s="4"/>
      <c r="B26" s="4" t="s">
        <v>9</v>
      </c>
      <c r="C26" s="6">
        <f>SUM(C29*D29)+(C30*D30)+(C32*D32)+(C33*D33)+(C35*D35)</f>
        <v>2500</v>
      </c>
      <c r="D26" s="17"/>
      <c r="E26" s="4" t="s">
        <v>21</v>
      </c>
      <c r="F26" s="7">
        <v>45302</v>
      </c>
      <c r="G26" s="6">
        <v>150</v>
      </c>
      <c r="H26" s="4"/>
      <c r="I26" s="7"/>
      <c r="J26" s="6"/>
      <c r="K26" s="4"/>
    </row>
    <row r="27" spans="1:11" ht="28" customHeight="1" x14ac:dyDescent="0.15">
      <c r="A27" s="4"/>
      <c r="B27" s="4"/>
      <c r="C27" s="6"/>
      <c r="D27" s="17"/>
      <c r="E27" s="4" t="s">
        <v>22</v>
      </c>
      <c r="F27" s="7"/>
      <c r="G27" s="6">
        <v>150</v>
      </c>
      <c r="H27" s="4"/>
      <c r="I27" s="7"/>
      <c r="J27" s="6"/>
      <c r="K27" s="4"/>
    </row>
    <row r="28" spans="1:11" ht="28" customHeight="1" x14ac:dyDescent="0.15">
      <c r="A28" s="4"/>
      <c r="B28" s="19" t="s">
        <v>16</v>
      </c>
      <c r="C28" s="19"/>
      <c r="D28" s="17"/>
      <c r="E28" s="4" t="s">
        <v>23</v>
      </c>
      <c r="F28" s="7"/>
      <c r="G28" s="6">
        <v>150</v>
      </c>
      <c r="H28" s="4"/>
      <c r="K28" s="4"/>
    </row>
    <row r="29" spans="1:11" ht="28" customHeight="1" x14ac:dyDescent="0.15">
      <c r="A29" s="4"/>
      <c r="B29" s="17" t="s">
        <v>26</v>
      </c>
      <c r="C29" s="17">
        <v>17</v>
      </c>
      <c r="D29" s="18">
        <v>40</v>
      </c>
      <c r="E29" s="4"/>
      <c r="F29" s="7"/>
      <c r="G29" s="6"/>
      <c r="H29" s="4"/>
      <c r="K29" s="4"/>
    </row>
    <row r="30" spans="1:11" ht="28" customHeight="1" x14ac:dyDescent="0.15">
      <c r="A30" s="4"/>
      <c r="B30" s="17"/>
      <c r="C30" s="17"/>
      <c r="D30" s="18"/>
      <c r="E30" s="4"/>
      <c r="F30" s="7"/>
      <c r="G30" s="6"/>
      <c r="H30" s="4"/>
      <c r="K30" s="4"/>
    </row>
    <row r="31" spans="1:11" ht="28" customHeight="1" x14ac:dyDescent="0.15">
      <c r="A31" s="4"/>
      <c r="B31" s="19" t="s">
        <v>17</v>
      </c>
      <c r="C31" s="19"/>
      <c r="D31" s="17"/>
      <c r="E31" s="4"/>
      <c r="F31" s="7"/>
      <c r="G31" s="6"/>
      <c r="H31" s="4"/>
      <c r="K31" s="4"/>
    </row>
    <row r="32" spans="1:11" ht="28" customHeight="1" x14ac:dyDescent="0.15">
      <c r="A32" s="4"/>
      <c r="B32" s="17" t="s">
        <v>26</v>
      </c>
      <c r="C32" s="17">
        <v>13</v>
      </c>
      <c r="D32" s="18">
        <v>40</v>
      </c>
      <c r="E32" s="4"/>
      <c r="F32" s="7"/>
      <c r="G32" s="6"/>
      <c r="H32" s="4"/>
      <c r="K32" s="4"/>
    </row>
    <row r="33" spans="1:11" ht="28" customHeight="1" x14ac:dyDescent="0.15">
      <c r="A33" s="4"/>
      <c r="B33" s="17"/>
      <c r="C33" s="17"/>
      <c r="D33" s="18"/>
      <c r="E33" s="4"/>
      <c r="F33" s="7"/>
      <c r="G33" s="6"/>
      <c r="H33" s="4"/>
      <c r="K33" s="4"/>
    </row>
    <row r="34" spans="1:11" ht="28" customHeight="1" x14ac:dyDescent="0.15">
      <c r="A34" s="4"/>
      <c r="B34" s="19" t="s">
        <v>25</v>
      </c>
      <c r="C34" s="28"/>
      <c r="D34" s="17"/>
      <c r="E34" s="4"/>
      <c r="F34" s="7"/>
      <c r="G34" s="6"/>
      <c r="H34" s="4"/>
      <c r="K34" s="4"/>
    </row>
    <row r="35" spans="1:11" ht="28" customHeight="1" x14ac:dyDescent="0.15">
      <c r="A35" s="4"/>
      <c r="B35" s="17" t="s">
        <v>26</v>
      </c>
      <c r="C35" s="27">
        <v>13</v>
      </c>
      <c r="D35" s="18">
        <v>100</v>
      </c>
      <c r="E35" s="4"/>
      <c r="F35" s="7"/>
      <c r="G35" s="6"/>
      <c r="H35" s="4"/>
      <c r="K35" s="4"/>
    </row>
    <row r="36" spans="1:11" ht="28" customHeight="1" x14ac:dyDescent="0.15">
      <c r="A36" s="4"/>
      <c r="B36" s="4"/>
      <c r="C36" s="6"/>
      <c r="D36" s="4"/>
      <c r="E36" s="4"/>
      <c r="F36" s="7"/>
      <c r="G36" s="6"/>
      <c r="H36" s="4"/>
      <c r="K36" s="4"/>
    </row>
    <row r="37" spans="1:11" ht="28" customHeight="1" x14ac:dyDescent="0.15">
      <c r="A37" s="4"/>
      <c r="B37" s="4"/>
      <c r="C37" s="6"/>
      <c r="D37" s="4"/>
      <c r="E37" s="4"/>
      <c r="F37" s="7"/>
      <c r="G37" s="6"/>
      <c r="H37" s="4"/>
      <c r="K37" s="4"/>
    </row>
  </sheetData>
  <mergeCells count="9">
    <mergeCell ref="A9:K9"/>
    <mergeCell ref="F20:G20"/>
    <mergeCell ref="F22:G22"/>
    <mergeCell ref="F11:G11"/>
    <mergeCell ref="F13:G13"/>
    <mergeCell ref="F14:G14"/>
    <mergeCell ref="F16:G16"/>
    <mergeCell ref="F17:G17"/>
    <mergeCell ref="F19:G19"/>
  </mergeCells>
  <printOptions horizontalCentered="1"/>
  <pageMargins left="0.4" right="0.4" top="0.4" bottom="0.4" header="0.25" footer="0.25"/>
  <pageSetup scale="63" fitToHeight="0" orientation="portrait" r:id="rId1"/>
  <headerFooter differentFirst="1">
    <oddFooter>&amp;CPage &amp;P of &amp;N</oddFooter>
  </headerFooter>
  <drawing r:id="rId2"/>
  <tableParts count="3">
    <tablePart r:id="rId3"/>
    <tablePart r:id="rId4"/>
    <tablePart r:id="rId5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29259091-5E1F-48B8-ACB1-043C76D3FB35}">
            <xm:f>'Chart Data'!$B$6</xm:f>
            <x14:dxf>
              <font>
                <color theme="7"/>
              </font>
            </x14:dxf>
          </x14:cfRule>
          <xm:sqref>F22:G22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1" tint="0.249977111117893"/>
  </sheetPr>
  <dimension ref="B2:B6"/>
  <sheetViews>
    <sheetView workbookViewId="0">
      <selection activeCell="B7" sqref="B7"/>
    </sheetView>
  </sheetViews>
  <sheetFormatPr baseColWidth="10" defaultColWidth="8.83203125" defaultRowHeight="13" x14ac:dyDescent="0.15"/>
  <cols>
    <col min="1" max="1" width="1.6640625" customWidth="1"/>
  </cols>
  <sheetData>
    <row r="2" spans="2:2" x14ac:dyDescent="0.15">
      <c r="B2" t="s">
        <v>7</v>
      </c>
    </row>
    <row r="4" spans="2:2" x14ac:dyDescent="0.15">
      <c r="B4" s="14">
        <f>MIN(1,1-B5)</f>
        <v>0.68082764692934183</v>
      </c>
    </row>
    <row r="5" spans="2:2" x14ac:dyDescent="0.15">
      <c r="B5" s="14">
        <f>MIN(TotalMonthlyExpenses/TotalMonthlyIncome,1)</f>
        <v>0.31917235307065817</v>
      </c>
    </row>
    <row r="6" spans="2:2" x14ac:dyDescent="0.15">
      <c r="B6" t="b">
        <f>(TotalMonthlyExpenses/TotalMonthlyIncome)&gt;1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TM10000049</Templat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Current Month</vt:lpstr>
      <vt:lpstr>Chart Data</vt:lpstr>
      <vt:lpstr>'Current Month'!Print_Titles</vt:lpstr>
      <vt:lpstr>TotalMonthlyExpenses</vt:lpstr>
      <vt:lpstr>TotalMonthlyIncome</vt:lpstr>
      <vt:lpstr>TotalMonthlySavings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Lloyd Dien</dc:creator>
  <cp:lastModifiedBy>Lloyd Dien</cp:lastModifiedBy>
  <cp:lastPrinted>2024-01-15T20:02:44Z</cp:lastPrinted>
  <dcterms:created xsi:type="dcterms:W3CDTF">2014-09-09T12:15:28Z</dcterms:created>
  <dcterms:modified xsi:type="dcterms:W3CDTF">2024-02-08T14:22:32Z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ssetID">
    <vt:lpwstr>TF10000002</vt:lpwstr>
  </property>
</Properties>
</file>